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Gelir Tablosu" sheetId="1" r:id="rId1"/>
  </sheets>
  <externalReferences>
    <externalReference r:id="rId4"/>
  </externalReferences>
  <definedNames>
    <definedName name="bolgeler">'[1]P_sirket'!$C$10:$C$21</definedName>
    <definedName name="_xlnm.Print_Area" localSheetId="0">'Gelir Tablosu'!$B$2:$F$80</definedName>
  </definedNames>
  <calcPr fullCalcOnLoad="1"/>
</workbook>
</file>

<file path=xl/sharedStrings.xml><?xml version="1.0" encoding="utf-8"?>
<sst xmlns="http://schemas.openxmlformats.org/spreadsheetml/2006/main" count="81" uniqueCount="81">
  <si>
    <t>ANKARA ANONİM TÜRK SİGORTA ŞİRKETİ</t>
  </si>
  <si>
    <t>I - TEKNİK BÖLÜM</t>
  </si>
  <si>
    <t>A - HAYAT DIŞI TEKNİK GELİR</t>
  </si>
  <si>
    <t>1.  Kazanılmış Primler (Reasürör Payı Düşülmüş Olarak)</t>
  </si>
  <si>
    <t>1.1.  Yazılan Primler (Reasürör Payı Düşülmüş Olarak)</t>
  </si>
  <si>
    <t>1.1.1.  Brüt Yazılan Primler (+)</t>
  </si>
  <si>
    <t>1.1.2.  Reasüröre Devredilen Primler (-)</t>
  </si>
  <si>
    <t xml:space="preserve">1.2.  Kazanılmamış Primler Karşılığında Değişim (Reasürör Payı ve Devreden Kısım Düşülmüş Olarak)(+/-) </t>
  </si>
  <si>
    <t xml:space="preserve">1.2.1.  Kazanılmamış Primler Karşılığı (-) </t>
  </si>
  <si>
    <t xml:space="preserve">1.2.2.  Kazanılmamış Primler Karşılığında Reasürör Payı (+) </t>
  </si>
  <si>
    <t xml:space="preserve">1.3.  Devam Eden Riskler Karşılığında Değişim (Reasürör Payı ve Devreden Kısım Düşülmüş Olarak)(+/-) </t>
  </si>
  <si>
    <t>1.3.1.  Devam Eden Riskler Karşılığı (-)</t>
  </si>
  <si>
    <t>1.3.2.  Devam Eden Riskler Karşılığında Reasürör Payı (+)</t>
  </si>
  <si>
    <t>2.  Teknik Olmayan Bölümden Aktarılan Yatırım Gelirleri</t>
  </si>
  <si>
    <t>3.  Diğer Teknik Gelirler (Reasürör Payı Düşülmüş Olarak)</t>
  </si>
  <si>
    <t>3.1.  Brüt Diğer Teknik Gelirler (+)</t>
  </si>
  <si>
    <t>3.2.  Brüt Diğer Teknik Gelirlerde Reasürör Payı (-)</t>
  </si>
  <si>
    <t>B - HAYAT DIŞI TEKNİK GİDER (-)</t>
  </si>
  <si>
    <t>1.  Gerçekleşen Hasarlar (Reasürör Payı Düşülmüş Olarak)</t>
  </si>
  <si>
    <t>1.1.  Ödenen Hasarlar (Reasürör Payı Düşülmüş Olarak)</t>
  </si>
  <si>
    <t>1.1.1.  Brüt Ödenen Hasarlar (-)</t>
  </si>
  <si>
    <t>1.1.2.  Ödenen Hasarlarda Reasürör Payı (+)</t>
  </si>
  <si>
    <t xml:space="preserve">1.2.  Muallak Hasarlar Karşılığında Değişim (Reasürör Payı ve Devreden Kısım Düşülmüş Olarak)(+/-) </t>
  </si>
  <si>
    <t xml:space="preserve">1.2.1.  Muallak Hasarlar Karşılığı (-) </t>
  </si>
  <si>
    <t xml:space="preserve">1.2.2.  Muallak Hasarlar Karşılığında Reasürör Payı (+) </t>
  </si>
  <si>
    <t>2.  İkramiye ve İndirimler Karşılığında Değişim (Reasürör Payı ve Devreden Kısım Düşülmüş Olarak)(+/-)</t>
  </si>
  <si>
    <t>2.1.  İkramiye ve İndirimler Karşılığı (-)</t>
  </si>
  <si>
    <t>2.2.  İkramiye ve İndirimler Karşılığında Reasürör Payı (+)</t>
  </si>
  <si>
    <t>3.  Diğer Teknik Karşılıklarda Değişim (Reasürör Payı ve Devreden Kısım Düşülmüş Olarak)(+/-)</t>
  </si>
  <si>
    <t>4.  Faaliyet Giderleri (-)</t>
  </si>
  <si>
    <t>C - TEKNİK BÖLÜM DENGESİ - HAYAT DIŞI (A-B)</t>
  </si>
  <si>
    <t>D - HAYAT TEKNİK GELİR</t>
  </si>
  <si>
    <t>E - HAYAT TEKNİK GİDER (-)</t>
  </si>
  <si>
    <t>F - TEKNİK BÖLÜM DENGESİ - HAYAT (D-E)</t>
  </si>
  <si>
    <t>G - EMEKLİLİK TEKNİK GELİR</t>
  </si>
  <si>
    <t>H - EMEKLİLİK TEKNİK GİDER (-)</t>
  </si>
  <si>
    <t>I -  TEKNİK BÖLÜM DENGESİ - EMEKLİLİK (G-H)</t>
  </si>
  <si>
    <t>II - TEKNİK OLMAYAN BÖLÜM</t>
  </si>
  <si>
    <t>J - GENEL TEKNİK BÖLÜM DENGESİ (C+F+I)</t>
  </si>
  <si>
    <t>K - YATIRIM GELİRLERİ</t>
  </si>
  <si>
    <t>1.  Finansal Yatırımlardan Elde Edilen Gelirler</t>
  </si>
  <si>
    <t>2.  Finansal Yatırımların Nakte Çevrilmesinden Elde Edilen Karlar</t>
  </si>
  <si>
    <t>3.  Finansal Yatırımların Değerlemesi</t>
  </si>
  <si>
    <t>4.  Kambiyo Karları</t>
  </si>
  <si>
    <t>5.  İştiraklerden Gelirler</t>
  </si>
  <si>
    <t>6.  Bağlı Ortaklıklar ve Müşterek Yönetime Tabi Teşebbüslerden Gelirler</t>
  </si>
  <si>
    <t>7.  Arazi, Arsa ile Binalardan Elde Edilen Gelirler</t>
  </si>
  <si>
    <t>8.  Türev Ürünlerden Elde Edilen Gelirler</t>
  </si>
  <si>
    <t>9.  Diğer Yatırımlar</t>
  </si>
  <si>
    <t>10.   Hayat Teknik Bölümden Aktarılan Yatırım Gelirleri</t>
  </si>
  <si>
    <t>L - YATIRIM GİDERLERİ (-)</t>
  </si>
  <si>
    <t>1.  Yatırım Yönetim Giderleri – Faiz Dahil (-)</t>
  </si>
  <si>
    <t>2.  Yatırımlar Değer Azalışları (-)</t>
  </si>
  <si>
    <t>3.  Yatırımların Nakte Çevrilmesi Sonucunda Oluşan Zararlar (-)</t>
  </si>
  <si>
    <t>4.  Hayat Dışı Teknik Bölüme Aktarılan Yatırım Gelirleri (-)</t>
  </si>
  <si>
    <t>5.  Türev Ürünler Sonucunda Oluşan Zararlar (-)</t>
  </si>
  <si>
    <t xml:space="preserve">6.  Kambiyo Zararları (-)  </t>
  </si>
  <si>
    <t xml:space="preserve">7.  Amortisman Giderleri (-)  </t>
  </si>
  <si>
    <t xml:space="preserve">8.  Diğer Yatırım Giderleri (-) </t>
  </si>
  <si>
    <t>M - OLAĞAN DIŞI FAALİYET GELİR VE KARLAR İLE GİDER VE ZARARLAR (+/-)</t>
  </si>
  <si>
    <t>1.  Karşılıklar Hesabı (+/-)</t>
  </si>
  <si>
    <t>2.  Reeskont Hesabı (+/-)</t>
  </si>
  <si>
    <t>3.  Özellikli Sigortalar Hesabı (+/-)</t>
  </si>
  <si>
    <t>4.  Enflasyon Düzeltmesi Hesabı (+/-)</t>
  </si>
  <si>
    <t>5.  Ertelenmiş Vergi Varlığı Hesabı (+/-)</t>
  </si>
  <si>
    <t>6.  Ertelenmiş Vergi Yükümlülüğü Gideri (-)</t>
  </si>
  <si>
    <t>7.  Diğer Gelir ve Karlar</t>
  </si>
  <si>
    <t>8.  Diğer Gider ve Zararlar (-)</t>
  </si>
  <si>
    <t>9.  Önceki Yıl Gelir ve Karları</t>
  </si>
  <si>
    <t xml:space="preserve">10.   Önceki Yıl Gider ve Zararları (-) </t>
  </si>
  <si>
    <t>N -  NET DÖNEM KARI VEYA ZARARI</t>
  </si>
  <si>
    <t>1.  Dönem Karı ve Zararı</t>
  </si>
  <si>
    <t>2.  Dönem Karı Vergi ve Diğer Yasal Yükümlülük Karşılıkları (-)</t>
  </si>
  <si>
    <t>3.  Dönem Net Kar veya Zararı</t>
  </si>
  <si>
    <t>4.  Enflasyon Düzeltme Hesabı</t>
  </si>
  <si>
    <t>AYRINTILI GELİR TABLOSU</t>
  </si>
  <si>
    <t>Cari Dönem
(01/01-31/12 2007)</t>
  </si>
  <si>
    <t>Geçmiş Dönem
(01/01-31/12 2006)</t>
  </si>
  <si>
    <t>YTL</t>
  </si>
  <si>
    <r>
      <t>Bağımsız Denetimden Geçmiş</t>
    </r>
    <r>
      <rPr>
        <b/>
        <sz val="8"/>
        <color indexed="8"/>
        <rFont val="Arial"/>
        <family val="2"/>
      </rPr>
      <t xml:space="preserve">
Cari Dönem
(01/01-31/12 2007)</t>
    </r>
  </si>
  <si>
    <r>
      <t>Bağımsız Denetimden Geçmiş</t>
    </r>
    <r>
      <rPr>
        <b/>
        <sz val="8"/>
        <color indexed="8"/>
        <rFont val="Arial"/>
        <family val="2"/>
      </rPr>
      <t xml:space="preserve">
Geçmiş Dönem
(01/01-31/12 2006)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</si>
</sst>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color indexed="8"/>
      <name val="Arial"/>
      <family val="2"/>
    </font>
    <font>
      <sz val="8"/>
      <name val="Arial Tur"/>
      <family val="0"/>
    </font>
    <font>
      <sz val="8"/>
      <color indexed="8"/>
      <name val="Arial Tur"/>
      <family val="0"/>
    </font>
    <font>
      <sz val="8"/>
      <color indexed="8"/>
      <name val="Arial TUR"/>
      <family val="2"/>
    </font>
    <font>
      <b/>
      <sz val="9"/>
      <color indexed="8"/>
      <name val="Arial TUR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 Tur"/>
      <family val="0"/>
    </font>
    <font>
      <b/>
      <i/>
      <sz val="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vertical="center" indent="1"/>
    </xf>
    <xf numFmtId="4" fontId="8" fillId="34" borderId="12" xfId="50" applyNumberFormat="1" applyFont="1" applyFill="1" applyBorder="1" applyAlignment="1">
      <alignment horizontal="right" vertical="center"/>
      <protection/>
    </xf>
    <xf numFmtId="4" fontId="9" fillId="34" borderId="12" xfId="50" applyNumberFormat="1" applyFont="1" applyFill="1" applyBorder="1" applyAlignment="1">
      <alignment horizontal="right" vertical="center"/>
      <protection/>
    </xf>
    <xf numFmtId="4" fontId="9" fillId="34" borderId="13" xfId="50" applyNumberFormat="1" applyFont="1" applyFill="1" applyBorder="1" applyAlignment="1">
      <alignment horizontal="right" vertical="center"/>
      <protection/>
    </xf>
    <xf numFmtId="0" fontId="2" fillId="34" borderId="14" xfId="0" applyFont="1" applyFill="1" applyBorder="1" applyAlignment="1">
      <alignment horizontal="left" vertical="center" indent="1"/>
    </xf>
    <xf numFmtId="4" fontId="9" fillId="34" borderId="15" xfId="50" applyNumberFormat="1" applyFont="1" applyFill="1" applyBorder="1" applyAlignment="1">
      <alignment horizontal="right" vertical="center"/>
      <protection/>
    </xf>
    <xf numFmtId="49" fontId="6" fillId="36" borderId="16" xfId="0" applyNumberFormat="1" applyFont="1" applyFill="1" applyBorder="1" applyAlignment="1">
      <alignment horizontal="center" vertical="center"/>
    </xf>
    <xf numFmtId="49" fontId="6" fillId="36" borderId="17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3" fontId="10" fillId="34" borderId="0" xfId="50" applyNumberFormat="1" applyFont="1" applyFill="1" applyAlignment="1">
      <alignment horizontal="left" vertical="center"/>
      <protection/>
    </xf>
    <xf numFmtId="0" fontId="6" fillId="34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36" borderId="18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1" fillId="35" borderId="17" xfId="0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/>
    </xf>
    <xf numFmtId="0" fontId="1" fillId="34" borderId="11" xfId="0" applyFont="1" applyFill="1" applyBorder="1" applyAlignment="1">
      <alignment horizontal="left" vertical="center" indent="1"/>
    </xf>
    <xf numFmtId="4" fontId="12" fillId="34" borderId="12" xfId="50" applyNumberFormat="1" applyFont="1" applyFill="1" applyBorder="1" applyAlignment="1">
      <alignment horizontal="right" vertical="center"/>
      <protection/>
    </xf>
    <xf numFmtId="0" fontId="2" fillId="34" borderId="11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vertical="center"/>
    </xf>
    <xf numFmtId="4" fontId="1" fillId="34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3" fillId="36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emmuzK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_raporlar\05_mizan%20raporlar&#305;\2008\finansal%20anali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2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boş3"/>
      <sheetName val="teknikK"/>
      <sheetName val="teknik2A"/>
      <sheetName val="teknik2B"/>
      <sheetName val="teknik3A"/>
      <sheetName val="teknik3B"/>
      <sheetName val="teknik3C"/>
      <sheetName val="teknik3K"/>
      <sheetName val="teknik4C"/>
      <sheetName val="boş2"/>
      <sheetName val="teknik4A"/>
      <sheetName val="teknik4B"/>
      <sheetName val="teknik5A"/>
      <sheetName val="teknik5B"/>
      <sheetName val="teknik6A"/>
      <sheetName val="teknik6B"/>
      <sheetName val="kz1A"/>
      <sheetName val="kz1B"/>
      <sheetName val="kz1C"/>
      <sheetName val="kz1D"/>
      <sheetName val="kz1E"/>
      <sheetName val="kz2A"/>
      <sheetName val="kz2B"/>
      <sheetName val="kz2C"/>
      <sheetName val="kz2D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2D"/>
      <sheetName val="bil2E"/>
      <sheetName val="bil3A"/>
      <sheetName val="bil3B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"/>
      <sheetName val="rap2"/>
      <sheetName val="rap3"/>
      <sheetName val="rap4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1"/>
    </sheetNames>
    <sheetDataSet>
      <sheetData sheetId="6">
        <row r="10">
          <cell r="C10" t="str">
            <v>Ocak</v>
          </cell>
        </row>
        <row r="11">
          <cell r="C11" t="str">
            <v>Şubat</v>
          </cell>
        </row>
        <row r="12">
          <cell r="C12" t="str">
            <v>Mart</v>
          </cell>
        </row>
        <row r="13">
          <cell r="C13" t="str">
            <v>Nisan</v>
          </cell>
        </row>
        <row r="14">
          <cell r="C14" t="str">
            <v>Mayıs</v>
          </cell>
        </row>
        <row r="15">
          <cell r="C15" t="str">
            <v>Haziran</v>
          </cell>
        </row>
        <row r="16">
          <cell r="C16" t="str">
            <v>Temmuz</v>
          </cell>
        </row>
        <row r="17">
          <cell r="C17" t="str">
            <v>Ağustos</v>
          </cell>
        </row>
        <row r="18">
          <cell r="C18" t="str">
            <v>Eylül</v>
          </cell>
        </row>
        <row r="19">
          <cell r="C19" t="str">
            <v>Ekim</v>
          </cell>
        </row>
        <row r="20">
          <cell r="C20" t="str">
            <v>Kasım</v>
          </cell>
        </row>
        <row r="21">
          <cell r="C21" t="str">
            <v>Aralık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PageLayoutView="0" workbookViewId="0" topLeftCell="A4">
      <selection activeCell="C12" sqref="C12"/>
    </sheetView>
  </sheetViews>
  <sheetFormatPr defaultColWidth="9.00390625" defaultRowHeight="12" customHeight="1"/>
  <cols>
    <col min="1" max="1" width="2.625" style="3" customWidth="1"/>
    <col min="2" max="2" width="1.625" style="3" customWidth="1"/>
    <col min="3" max="3" width="83.75390625" style="35" customWidth="1"/>
    <col min="4" max="5" width="16.875" style="36" bestFit="1" customWidth="1"/>
    <col min="6" max="6" width="1.625" style="36" customWidth="1"/>
    <col min="7" max="16384" width="9.125" style="3" customWidth="1"/>
  </cols>
  <sheetData>
    <row r="1" spans="3:6" ht="12" customHeight="1">
      <c r="C1" s="16"/>
      <c r="D1" s="17"/>
      <c r="E1" s="17"/>
      <c r="F1" s="17"/>
    </row>
    <row r="2" spans="2:6" ht="6.75" customHeight="1">
      <c r="B2" s="4"/>
      <c r="C2" s="18"/>
      <c r="D2" s="4"/>
      <c r="E2" s="4"/>
      <c r="F2" s="4"/>
    </row>
    <row r="3" spans="2:6" ht="12" customHeight="1">
      <c r="B3" s="4"/>
      <c r="C3" s="18" t="s">
        <v>0</v>
      </c>
      <c r="D3" s="18"/>
      <c r="E3" s="18"/>
      <c r="F3" s="4"/>
    </row>
    <row r="4" spans="2:6" ht="12" customHeight="1">
      <c r="B4" s="4"/>
      <c r="C4" s="38" t="s">
        <v>75</v>
      </c>
      <c r="D4" s="38"/>
      <c r="E4" s="39" t="s">
        <v>78</v>
      </c>
      <c r="F4" s="19"/>
    </row>
    <row r="5" spans="1:6" s="6" customFormat="1" ht="34.5" customHeight="1">
      <c r="A5" s="20"/>
      <c r="B5" s="5"/>
      <c r="C5" s="14" t="s">
        <v>1</v>
      </c>
      <c r="D5" s="37" t="s">
        <v>79</v>
      </c>
      <c r="E5" s="37" t="s">
        <v>80</v>
      </c>
      <c r="F5" s="19"/>
    </row>
    <row r="6" spans="1:6" ht="12" customHeight="1">
      <c r="A6" s="22"/>
      <c r="B6" s="2"/>
      <c r="C6" s="23" t="s">
        <v>2</v>
      </c>
      <c r="D6" s="7">
        <v>101593281.04000004</v>
      </c>
      <c r="E6" s="7">
        <v>114008749.83000004</v>
      </c>
      <c r="F6" s="19"/>
    </row>
    <row r="7" spans="1:6" ht="10.5" customHeight="1">
      <c r="A7" s="24"/>
      <c r="B7" s="2"/>
      <c r="C7" s="25" t="s">
        <v>3</v>
      </c>
      <c r="D7" s="26">
        <v>92930911.47000004</v>
      </c>
      <c r="E7" s="26">
        <v>100593048.46000004</v>
      </c>
      <c r="F7" s="19"/>
    </row>
    <row r="8" spans="1:6" ht="10.5" customHeight="1">
      <c r="A8" s="24"/>
      <c r="B8" s="2"/>
      <c r="C8" s="27" t="s">
        <v>4</v>
      </c>
      <c r="D8" s="10">
        <v>102666762.93000004</v>
      </c>
      <c r="E8" s="10">
        <v>98806690.30000004</v>
      </c>
      <c r="F8" s="19"/>
    </row>
    <row r="9" spans="1:6" ht="10.5" customHeight="1">
      <c r="A9" s="24"/>
      <c r="B9" s="2"/>
      <c r="C9" s="8" t="s">
        <v>5</v>
      </c>
      <c r="D9" s="10">
        <v>192121733.84000006</v>
      </c>
      <c r="E9" s="11">
        <v>194978387.44000006</v>
      </c>
      <c r="F9" s="19"/>
    </row>
    <row r="10" spans="1:6" ht="10.5" customHeight="1">
      <c r="A10" s="24"/>
      <c r="B10" s="2"/>
      <c r="C10" s="8" t="s">
        <v>6</v>
      </c>
      <c r="D10" s="10">
        <v>-89454970.91000003</v>
      </c>
      <c r="E10" s="10">
        <v>-96171697.14000002</v>
      </c>
      <c r="F10" s="19"/>
    </row>
    <row r="11" spans="1:6" ht="10.5" customHeight="1">
      <c r="A11" s="24"/>
      <c r="B11" s="2"/>
      <c r="C11" s="27" t="s">
        <v>7</v>
      </c>
      <c r="D11" s="10">
        <v>-9735851.459999997</v>
      </c>
      <c r="E11" s="10">
        <v>1786358.16</v>
      </c>
      <c r="F11" s="19"/>
    </row>
    <row r="12" spans="1:6" ht="10.5" customHeight="1">
      <c r="A12" s="24"/>
      <c r="B12" s="2"/>
      <c r="C12" s="8" t="s">
        <v>8</v>
      </c>
      <c r="D12" s="10">
        <v>-7056908.139999999</v>
      </c>
      <c r="E12" s="10">
        <v>-2620734.36</v>
      </c>
      <c r="F12" s="19"/>
    </row>
    <row r="13" spans="1:6" ht="10.5" customHeight="1">
      <c r="A13" s="24"/>
      <c r="B13" s="2"/>
      <c r="C13" s="8" t="s">
        <v>9</v>
      </c>
      <c r="D13" s="10">
        <v>-2678943.32</v>
      </c>
      <c r="E13" s="10">
        <v>4407092.52</v>
      </c>
      <c r="F13" s="19"/>
    </row>
    <row r="14" spans="1:6" ht="10.5" customHeight="1">
      <c r="A14" s="24"/>
      <c r="B14" s="2"/>
      <c r="C14" s="27" t="s">
        <v>10</v>
      </c>
      <c r="D14" s="10">
        <v>0</v>
      </c>
      <c r="E14" s="10">
        <v>0</v>
      </c>
      <c r="F14" s="19"/>
    </row>
    <row r="15" spans="1:6" ht="10.5" customHeight="1">
      <c r="A15" s="24"/>
      <c r="B15" s="2"/>
      <c r="C15" s="8" t="s">
        <v>11</v>
      </c>
      <c r="D15" s="10">
        <v>0</v>
      </c>
      <c r="E15" s="10">
        <v>0</v>
      </c>
      <c r="F15" s="19"/>
    </row>
    <row r="16" spans="1:6" ht="10.5" customHeight="1">
      <c r="A16" s="24"/>
      <c r="B16" s="2"/>
      <c r="C16" s="8" t="s">
        <v>12</v>
      </c>
      <c r="D16" s="10">
        <v>0</v>
      </c>
      <c r="E16" s="10">
        <v>0</v>
      </c>
      <c r="F16" s="19"/>
    </row>
    <row r="17" spans="1:6" ht="10.5" customHeight="1">
      <c r="A17" s="24"/>
      <c r="B17" s="2"/>
      <c r="C17" s="25" t="s">
        <v>13</v>
      </c>
      <c r="D17" s="26">
        <v>0</v>
      </c>
      <c r="E17" s="26">
        <v>0</v>
      </c>
      <c r="F17" s="19"/>
    </row>
    <row r="18" spans="1:6" ht="10.5" customHeight="1">
      <c r="A18" s="24"/>
      <c r="B18" s="2"/>
      <c r="C18" s="25" t="s">
        <v>14</v>
      </c>
      <c r="D18" s="26">
        <v>8662369.569999998</v>
      </c>
      <c r="E18" s="26">
        <v>13415701.370000001</v>
      </c>
      <c r="F18" s="19"/>
    </row>
    <row r="19" spans="1:6" ht="10.5" customHeight="1">
      <c r="A19" s="24"/>
      <c r="B19" s="2"/>
      <c r="C19" s="27" t="s">
        <v>15</v>
      </c>
      <c r="D19" s="10">
        <v>8662369.569999998</v>
      </c>
      <c r="E19" s="10">
        <v>13415701.370000001</v>
      </c>
      <c r="F19" s="19"/>
    </row>
    <row r="20" spans="1:6" ht="10.5" customHeight="1">
      <c r="A20" s="24"/>
      <c r="B20" s="2"/>
      <c r="C20" s="27" t="s">
        <v>16</v>
      </c>
      <c r="D20" s="10">
        <v>0</v>
      </c>
      <c r="E20" s="10">
        <v>0</v>
      </c>
      <c r="F20" s="19"/>
    </row>
    <row r="21" spans="1:6" ht="12" customHeight="1">
      <c r="A21" s="24"/>
      <c r="B21" s="2"/>
      <c r="C21" s="23" t="s">
        <v>17</v>
      </c>
      <c r="D21" s="7">
        <v>-104778514.84</v>
      </c>
      <c r="E21" s="7">
        <v>-163989080.65999997</v>
      </c>
      <c r="F21" s="19"/>
    </row>
    <row r="22" spans="1:6" ht="10.5" customHeight="1">
      <c r="A22" s="24"/>
      <c r="B22" s="2"/>
      <c r="C22" s="25" t="s">
        <v>18</v>
      </c>
      <c r="D22" s="26">
        <v>-67815343.03</v>
      </c>
      <c r="E22" s="26">
        <v>-128164602.22999997</v>
      </c>
      <c r="F22" s="19"/>
    </row>
    <row r="23" spans="1:6" ht="10.5" customHeight="1">
      <c r="A23" s="24"/>
      <c r="B23" s="2"/>
      <c r="C23" s="27" t="s">
        <v>19</v>
      </c>
      <c r="D23" s="9">
        <v>-82813992.12</v>
      </c>
      <c r="E23" s="9">
        <v>-87920058.00999998</v>
      </c>
      <c r="F23" s="19"/>
    </row>
    <row r="24" spans="1:6" ht="10.5" customHeight="1">
      <c r="A24" s="24"/>
      <c r="B24" s="2"/>
      <c r="C24" s="8" t="s">
        <v>20</v>
      </c>
      <c r="D24" s="9">
        <v>-130579799.92999999</v>
      </c>
      <c r="E24" s="9">
        <v>-157216979.94999996</v>
      </c>
      <c r="F24" s="19"/>
    </row>
    <row r="25" spans="1:6" ht="10.5" customHeight="1">
      <c r="A25" s="24"/>
      <c r="B25" s="2"/>
      <c r="C25" s="8" t="s">
        <v>21</v>
      </c>
      <c r="D25" s="9">
        <v>47765807.809999995</v>
      </c>
      <c r="E25" s="9">
        <v>69296921.93999998</v>
      </c>
      <c r="F25" s="19"/>
    </row>
    <row r="26" spans="1:6" ht="10.5" customHeight="1">
      <c r="A26" s="24"/>
      <c r="B26" s="2"/>
      <c r="C26" s="27" t="s">
        <v>22</v>
      </c>
      <c r="D26" s="9">
        <v>14998649.09000001</v>
      </c>
      <c r="E26" s="9">
        <v>-40244544.22</v>
      </c>
      <c r="F26" s="19"/>
    </row>
    <row r="27" spans="1:6" ht="10.5" customHeight="1">
      <c r="A27" s="24"/>
      <c r="B27" s="2"/>
      <c r="C27" s="8" t="s">
        <v>23</v>
      </c>
      <c r="D27" s="9">
        <v>12888419.800000006</v>
      </c>
      <c r="E27" s="9">
        <v>-57917817.82</v>
      </c>
      <c r="F27" s="19"/>
    </row>
    <row r="28" spans="1:6" ht="10.5" customHeight="1">
      <c r="A28" s="24"/>
      <c r="B28" s="2"/>
      <c r="C28" s="8" t="s">
        <v>24</v>
      </c>
      <c r="D28" s="9">
        <v>2110229.29</v>
      </c>
      <c r="E28" s="9">
        <v>17673273.6</v>
      </c>
      <c r="F28" s="19"/>
    </row>
    <row r="29" spans="1:6" ht="10.5" customHeight="1">
      <c r="A29" s="24"/>
      <c r="B29" s="2"/>
      <c r="C29" s="25" t="s">
        <v>25</v>
      </c>
      <c r="D29" s="26">
        <v>0</v>
      </c>
      <c r="E29" s="26">
        <v>0</v>
      </c>
      <c r="F29" s="19"/>
    </row>
    <row r="30" spans="1:6" ht="10.5" customHeight="1">
      <c r="A30" s="24"/>
      <c r="B30" s="2"/>
      <c r="C30" s="27" t="s">
        <v>26</v>
      </c>
      <c r="D30" s="9">
        <v>0</v>
      </c>
      <c r="E30" s="9">
        <v>0</v>
      </c>
      <c r="F30" s="19"/>
    </row>
    <row r="31" spans="1:6" ht="10.5" customHeight="1">
      <c r="A31" s="24"/>
      <c r="B31" s="2"/>
      <c r="C31" s="27" t="s">
        <v>27</v>
      </c>
      <c r="D31" s="9">
        <v>0</v>
      </c>
      <c r="E31" s="9">
        <v>0</v>
      </c>
      <c r="F31" s="19"/>
    </row>
    <row r="32" spans="1:6" ht="10.5" customHeight="1">
      <c r="A32" s="24"/>
      <c r="B32" s="2"/>
      <c r="C32" s="25" t="s">
        <v>28</v>
      </c>
      <c r="D32" s="26">
        <v>0</v>
      </c>
      <c r="E32" s="26">
        <v>-783766.89</v>
      </c>
      <c r="F32" s="19"/>
    </row>
    <row r="33" spans="1:6" ht="10.5" customHeight="1">
      <c r="A33" s="24"/>
      <c r="B33" s="2"/>
      <c r="C33" s="25" t="s">
        <v>29</v>
      </c>
      <c r="D33" s="26">
        <v>-36963171.81</v>
      </c>
      <c r="E33" s="26">
        <v>-35040711.54000001</v>
      </c>
      <c r="F33" s="19"/>
    </row>
    <row r="34" spans="1:6" ht="12" customHeight="1">
      <c r="A34" s="24"/>
      <c r="B34" s="2"/>
      <c r="C34" s="23" t="s">
        <v>30</v>
      </c>
      <c r="D34" s="7">
        <v>-3185233.8</v>
      </c>
      <c r="E34" s="7">
        <v>-49980330.83</v>
      </c>
      <c r="F34" s="19"/>
    </row>
    <row r="35" spans="1:6" ht="12" customHeight="1">
      <c r="A35" s="24"/>
      <c r="B35" s="2"/>
      <c r="C35" s="23" t="s">
        <v>31</v>
      </c>
      <c r="D35" s="7">
        <v>0</v>
      </c>
      <c r="E35" s="7">
        <v>0</v>
      </c>
      <c r="F35" s="19"/>
    </row>
    <row r="36" spans="1:6" ht="12" customHeight="1">
      <c r="A36" s="24"/>
      <c r="B36" s="2"/>
      <c r="C36" s="23" t="s">
        <v>32</v>
      </c>
      <c r="D36" s="7">
        <v>0</v>
      </c>
      <c r="E36" s="7">
        <v>0</v>
      </c>
      <c r="F36" s="19"/>
    </row>
    <row r="37" spans="1:6" ht="12" customHeight="1">
      <c r="A37" s="24"/>
      <c r="B37" s="2"/>
      <c r="C37" s="23" t="s">
        <v>33</v>
      </c>
      <c r="D37" s="7">
        <v>0</v>
      </c>
      <c r="E37" s="7">
        <v>0</v>
      </c>
      <c r="F37" s="19"/>
    </row>
    <row r="38" spans="1:6" ht="12" customHeight="1">
      <c r="A38" s="24"/>
      <c r="B38" s="2"/>
      <c r="C38" s="23" t="s">
        <v>34</v>
      </c>
      <c r="D38" s="7">
        <v>0</v>
      </c>
      <c r="E38" s="7">
        <v>0</v>
      </c>
      <c r="F38" s="19"/>
    </row>
    <row r="39" spans="1:6" ht="12" customHeight="1">
      <c r="A39" s="24"/>
      <c r="B39" s="2"/>
      <c r="C39" s="23" t="s">
        <v>35</v>
      </c>
      <c r="D39" s="7">
        <v>0</v>
      </c>
      <c r="E39" s="7">
        <v>0</v>
      </c>
      <c r="F39" s="19"/>
    </row>
    <row r="40" spans="1:6" ht="12" customHeight="1">
      <c r="A40" s="24"/>
      <c r="B40" s="2"/>
      <c r="C40" s="23" t="s">
        <v>36</v>
      </c>
      <c r="D40" s="7">
        <v>0</v>
      </c>
      <c r="E40" s="7">
        <v>0</v>
      </c>
      <c r="F40" s="19"/>
    </row>
    <row r="41" spans="1:6" ht="12" customHeight="1">
      <c r="A41" s="24"/>
      <c r="B41" s="2"/>
      <c r="C41" s="23" t="s">
        <v>38</v>
      </c>
      <c r="D41" s="7">
        <v>-3185233.8</v>
      </c>
      <c r="E41" s="7">
        <v>-49980330.83</v>
      </c>
      <c r="F41" s="19"/>
    </row>
    <row r="42" spans="1:6" ht="6" customHeight="1">
      <c r="A42" s="24"/>
      <c r="B42" s="2"/>
      <c r="C42" s="2"/>
      <c r="D42" s="28"/>
      <c r="E42" s="29"/>
      <c r="F42" s="19"/>
    </row>
    <row r="43" spans="1:6" ht="22.5">
      <c r="A43" s="24"/>
      <c r="B43" s="2"/>
      <c r="C43" s="15" t="s">
        <v>37</v>
      </c>
      <c r="D43" s="21" t="s">
        <v>76</v>
      </c>
      <c r="E43" s="21" t="s">
        <v>77</v>
      </c>
      <c r="F43" s="19"/>
    </row>
    <row r="44" spans="1:6" ht="12" customHeight="1">
      <c r="A44" s="24"/>
      <c r="B44" s="2"/>
      <c r="C44" s="23" t="s">
        <v>39</v>
      </c>
      <c r="D44" s="7">
        <f>SUM(D45:D54)</f>
        <v>9090090.030000001</v>
      </c>
      <c r="E44" s="7">
        <f>SUM(E45:E54)</f>
        <v>4634541.7</v>
      </c>
      <c r="F44" s="19"/>
    </row>
    <row r="45" spans="1:6" ht="10.5" customHeight="1">
      <c r="A45" s="24"/>
      <c r="B45" s="2"/>
      <c r="C45" s="8" t="s">
        <v>40</v>
      </c>
      <c r="D45" s="9">
        <v>8676604.37</v>
      </c>
      <c r="E45" s="9">
        <v>4350283.04</v>
      </c>
      <c r="F45" s="19"/>
    </row>
    <row r="46" spans="1:6" ht="10.5" customHeight="1">
      <c r="A46" s="24"/>
      <c r="B46" s="2"/>
      <c r="C46" s="8" t="s">
        <v>41</v>
      </c>
      <c r="D46" s="9">
        <v>0</v>
      </c>
      <c r="E46" s="9">
        <v>0</v>
      </c>
      <c r="F46" s="19"/>
    </row>
    <row r="47" spans="1:6" ht="10.5" customHeight="1">
      <c r="A47" s="24"/>
      <c r="B47" s="2"/>
      <c r="C47" s="8" t="s">
        <v>42</v>
      </c>
      <c r="D47" s="9">
        <v>0</v>
      </c>
      <c r="E47" s="9">
        <v>0</v>
      </c>
      <c r="F47" s="19"/>
    </row>
    <row r="48" spans="1:6" ht="10.5" customHeight="1">
      <c r="A48" s="24"/>
      <c r="B48" s="2"/>
      <c r="C48" s="8" t="s">
        <v>43</v>
      </c>
      <c r="D48" s="9">
        <v>396372.72</v>
      </c>
      <c r="E48" s="9">
        <v>93971.22</v>
      </c>
      <c r="F48" s="19"/>
    </row>
    <row r="49" spans="1:6" ht="10.5" customHeight="1">
      <c r="A49" s="24"/>
      <c r="B49" s="2"/>
      <c r="C49" s="8" t="s">
        <v>44</v>
      </c>
      <c r="D49" s="9">
        <v>3238.97</v>
      </c>
      <c r="E49" s="9">
        <v>701.41</v>
      </c>
      <c r="F49" s="19"/>
    </row>
    <row r="50" spans="1:6" ht="10.5" customHeight="1">
      <c r="A50" s="24"/>
      <c r="B50" s="2"/>
      <c r="C50" s="8" t="s">
        <v>45</v>
      </c>
      <c r="D50" s="9">
        <v>0</v>
      </c>
      <c r="E50" s="9">
        <v>0</v>
      </c>
      <c r="F50" s="19"/>
    </row>
    <row r="51" spans="1:6" ht="10.5" customHeight="1">
      <c r="A51" s="24"/>
      <c r="B51" s="2"/>
      <c r="C51" s="8" t="s">
        <v>46</v>
      </c>
      <c r="D51" s="9">
        <v>13873.97</v>
      </c>
      <c r="E51" s="9">
        <v>189586.03</v>
      </c>
      <c r="F51" s="19"/>
    </row>
    <row r="52" spans="1:6" ht="10.5" customHeight="1">
      <c r="A52" s="24"/>
      <c r="B52" s="2"/>
      <c r="C52" s="8" t="s">
        <v>47</v>
      </c>
      <c r="D52" s="9">
        <v>0</v>
      </c>
      <c r="E52" s="9">
        <v>0</v>
      </c>
      <c r="F52" s="19"/>
    </row>
    <row r="53" spans="1:6" ht="10.5" customHeight="1">
      <c r="A53" s="24"/>
      <c r="B53" s="2"/>
      <c r="C53" s="8" t="s">
        <v>48</v>
      </c>
      <c r="D53" s="9">
        <v>0</v>
      </c>
      <c r="E53" s="9">
        <v>0</v>
      </c>
      <c r="F53" s="19"/>
    </row>
    <row r="54" spans="1:6" ht="10.5" customHeight="1">
      <c r="A54" s="24"/>
      <c r="B54" s="2"/>
      <c r="C54" s="8" t="s">
        <v>49</v>
      </c>
      <c r="D54" s="9">
        <v>0</v>
      </c>
      <c r="E54" s="9">
        <v>0</v>
      </c>
      <c r="F54" s="19"/>
    </row>
    <row r="55" spans="1:6" ht="12" customHeight="1">
      <c r="A55" s="24"/>
      <c r="B55" s="2"/>
      <c r="C55" s="23" t="s">
        <v>50</v>
      </c>
      <c r="D55" s="7">
        <f>SUM(D56:D63)</f>
        <v>-2891277.75</v>
      </c>
      <c r="E55" s="7">
        <f>SUM(E56:E63)</f>
        <v>-937135.98</v>
      </c>
      <c r="F55" s="19"/>
    </row>
    <row r="56" spans="1:6" ht="10.5" customHeight="1">
      <c r="A56" s="24"/>
      <c r="B56" s="2"/>
      <c r="C56" s="8" t="s">
        <v>51</v>
      </c>
      <c r="D56" s="9">
        <v>-12876.47</v>
      </c>
      <c r="E56" s="9">
        <v>0</v>
      </c>
      <c r="F56" s="19"/>
    </row>
    <row r="57" spans="1:6" ht="10.5" customHeight="1">
      <c r="A57" s="24"/>
      <c r="B57" s="2"/>
      <c r="C57" s="8" t="s">
        <v>52</v>
      </c>
      <c r="D57" s="9">
        <v>0</v>
      </c>
      <c r="E57" s="9">
        <v>0</v>
      </c>
      <c r="F57" s="19"/>
    </row>
    <row r="58" spans="1:6" ht="10.5" customHeight="1">
      <c r="A58" s="24"/>
      <c r="B58" s="2"/>
      <c r="C58" s="8" t="s">
        <v>53</v>
      </c>
      <c r="D58" s="9">
        <v>0</v>
      </c>
      <c r="E58" s="9">
        <v>-46734.95</v>
      </c>
      <c r="F58" s="19"/>
    </row>
    <row r="59" spans="1:6" ht="10.5" customHeight="1">
      <c r="A59" s="24"/>
      <c r="B59" s="2"/>
      <c r="C59" s="8" t="s">
        <v>54</v>
      </c>
      <c r="D59" s="9">
        <v>0</v>
      </c>
      <c r="E59" s="9">
        <v>0</v>
      </c>
      <c r="F59" s="19"/>
    </row>
    <row r="60" spans="1:6" ht="10.5" customHeight="1">
      <c r="A60" s="24"/>
      <c r="B60" s="2"/>
      <c r="C60" s="8" t="s">
        <v>55</v>
      </c>
      <c r="D60" s="9">
        <v>0</v>
      </c>
      <c r="E60" s="9">
        <v>0</v>
      </c>
      <c r="F60" s="19"/>
    </row>
    <row r="61" spans="1:6" ht="10.5" customHeight="1">
      <c r="A61" s="24"/>
      <c r="B61" s="2"/>
      <c r="C61" s="8" t="s">
        <v>56</v>
      </c>
      <c r="D61" s="9">
        <v>-1942366.28</v>
      </c>
      <c r="E61" s="9">
        <v>-248407.03</v>
      </c>
      <c r="F61" s="19"/>
    </row>
    <row r="62" spans="1:6" ht="10.5" customHeight="1">
      <c r="A62" s="24"/>
      <c r="B62" s="2"/>
      <c r="C62" s="8" t="s">
        <v>57</v>
      </c>
      <c r="D62" s="9">
        <v>-936035</v>
      </c>
      <c r="E62" s="9">
        <v>-641994</v>
      </c>
      <c r="F62" s="19"/>
    </row>
    <row r="63" spans="1:6" ht="10.5" customHeight="1">
      <c r="A63" s="24"/>
      <c r="B63" s="2"/>
      <c r="C63" s="8" t="s">
        <v>58</v>
      </c>
      <c r="D63" s="9">
        <v>0</v>
      </c>
      <c r="E63" s="9">
        <v>0</v>
      </c>
      <c r="F63" s="19"/>
    </row>
    <row r="64" spans="1:6" ht="12" customHeight="1">
      <c r="A64" s="24"/>
      <c r="B64" s="2"/>
      <c r="C64" s="23" t="s">
        <v>59</v>
      </c>
      <c r="D64" s="7">
        <f>SUM(D65:D74)</f>
        <v>-1732073.48</v>
      </c>
      <c r="E64" s="7">
        <f>SUM(E65:E74)</f>
        <v>-20078353.88</v>
      </c>
      <c r="F64" s="19"/>
    </row>
    <row r="65" spans="1:6" ht="10.5" customHeight="1">
      <c r="A65" s="24"/>
      <c r="B65" s="2"/>
      <c r="C65" s="8" t="s">
        <v>60</v>
      </c>
      <c r="D65" s="9">
        <v>-1263291.01</v>
      </c>
      <c r="E65" s="9">
        <v>-19162867</v>
      </c>
      <c r="F65" s="19"/>
    </row>
    <row r="66" spans="1:6" ht="10.5" customHeight="1">
      <c r="A66" s="24"/>
      <c r="B66" s="2"/>
      <c r="C66" s="8" t="s">
        <v>61</v>
      </c>
      <c r="D66" s="9">
        <v>0</v>
      </c>
      <c r="E66" s="9">
        <v>0</v>
      </c>
      <c r="F66" s="19"/>
    </row>
    <row r="67" spans="1:6" ht="10.5" customHeight="1">
      <c r="A67" s="24"/>
      <c r="B67" s="2"/>
      <c r="C67" s="8" t="s">
        <v>62</v>
      </c>
      <c r="D67" s="9">
        <v>0</v>
      </c>
      <c r="E67" s="9">
        <v>0</v>
      </c>
      <c r="F67" s="19"/>
    </row>
    <row r="68" spans="1:6" ht="10.5" customHeight="1">
      <c r="A68" s="24"/>
      <c r="B68" s="2"/>
      <c r="C68" s="8" t="s">
        <v>63</v>
      </c>
      <c r="D68" s="9">
        <v>0</v>
      </c>
      <c r="E68" s="9">
        <v>-313.72</v>
      </c>
      <c r="F68" s="19"/>
    </row>
    <row r="69" spans="1:6" ht="10.5" customHeight="1">
      <c r="A69" s="24"/>
      <c r="B69" s="2"/>
      <c r="C69" s="8" t="s">
        <v>64</v>
      </c>
      <c r="D69" s="9">
        <v>0</v>
      </c>
      <c r="E69" s="9">
        <v>0</v>
      </c>
      <c r="F69" s="19"/>
    </row>
    <row r="70" spans="1:6" ht="10.5" customHeight="1">
      <c r="A70" s="24"/>
      <c r="B70" s="2"/>
      <c r="C70" s="8" t="s">
        <v>65</v>
      </c>
      <c r="D70" s="9">
        <v>0</v>
      </c>
      <c r="E70" s="9">
        <v>0</v>
      </c>
      <c r="F70" s="19"/>
    </row>
    <row r="71" spans="1:6" ht="10.5" customHeight="1">
      <c r="A71" s="24"/>
      <c r="B71" s="2"/>
      <c r="C71" s="8" t="s">
        <v>66</v>
      </c>
      <c r="D71" s="9">
        <v>115286.53</v>
      </c>
      <c r="E71" s="9">
        <v>256920</v>
      </c>
      <c r="F71" s="19"/>
    </row>
    <row r="72" spans="1:6" ht="10.5" customHeight="1">
      <c r="A72" s="24"/>
      <c r="B72" s="2"/>
      <c r="C72" s="8" t="s">
        <v>67</v>
      </c>
      <c r="D72" s="9">
        <v>-584069</v>
      </c>
      <c r="E72" s="9">
        <v>-147124</v>
      </c>
      <c r="F72" s="19"/>
    </row>
    <row r="73" spans="1:6" ht="10.5" customHeight="1">
      <c r="A73" s="24"/>
      <c r="B73" s="2"/>
      <c r="C73" s="8" t="s">
        <v>68</v>
      </c>
      <c r="D73" s="9">
        <v>0</v>
      </c>
      <c r="E73" s="9">
        <v>339.84</v>
      </c>
      <c r="F73" s="19"/>
    </row>
    <row r="74" spans="1:6" ht="10.5" customHeight="1">
      <c r="A74" s="24"/>
      <c r="B74" s="2"/>
      <c r="C74" s="8" t="s">
        <v>69</v>
      </c>
      <c r="D74" s="9">
        <v>0</v>
      </c>
      <c r="E74" s="9">
        <v>-1025309</v>
      </c>
      <c r="F74" s="19"/>
    </row>
    <row r="75" spans="1:6" ht="12" customHeight="1">
      <c r="A75" s="24"/>
      <c r="B75" s="2"/>
      <c r="C75" s="23" t="s">
        <v>70</v>
      </c>
      <c r="D75" s="7">
        <f>D41+D44+D55+D64</f>
        <v>1281505.0000000014</v>
      </c>
      <c r="E75" s="7">
        <f>E41+E44+E55+E64</f>
        <v>-66361278.989999995</v>
      </c>
      <c r="F75" s="19"/>
    </row>
    <row r="76" spans="1:6" ht="10.5" customHeight="1">
      <c r="A76" s="24"/>
      <c r="B76" s="2"/>
      <c r="C76" s="8" t="s">
        <v>71</v>
      </c>
      <c r="D76" s="9">
        <v>1281505</v>
      </c>
      <c r="E76" s="9">
        <v>-66361278.989999995</v>
      </c>
      <c r="F76" s="19"/>
    </row>
    <row r="77" spans="1:6" ht="10.5" customHeight="1">
      <c r="A77" s="24"/>
      <c r="B77" s="2"/>
      <c r="C77" s="8" t="s">
        <v>72</v>
      </c>
      <c r="D77" s="10">
        <v>0</v>
      </c>
      <c r="E77" s="10">
        <v>0</v>
      </c>
      <c r="F77" s="19"/>
    </row>
    <row r="78" spans="1:6" ht="10.5" customHeight="1">
      <c r="A78" s="24"/>
      <c r="B78" s="2"/>
      <c r="C78" s="8" t="s">
        <v>73</v>
      </c>
      <c r="D78" s="10">
        <v>1281505</v>
      </c>
      <c r="E78" s="10">
        <v>-66361278.989999995</v>
      </c>
      <c r="F78" s="19"/>
    </row>
    <row r="79" spans="1:6" ht="10.5" customHeight="1">
      <c r="A79" s="24"/>
      <c r="B79" s="30"/>
      <c r="C79" s="12" t="s">
        <v>74</v>
      </c>
      <c r="D79" s="13">
        <v>0</v>
      </c>
      <c r="E79" s="13">
        <v>0</v>
      </c>
      <c r="F79" s="19"/>
    </row>
    <row r="80" spans="1:6" ht="9" customHeight="1">
      <c r="A80" s="24"/>
      <c r="B80" s="30"/>
      <c r="C80" s="30"/>
      <c r="D80" s="31"/>
      <c r="E80" s="31"/>
      <c r="F80" s="19"/>
    </row>
    <row r="81" spans="1:6" ht="12" customHeight="1">
      <c r="A81" s="24"/>
      <c r="B81" s="1"/>
      <c r="C81" s="32"/>
      <c r="D81" s="33"/>
      <c r="E81" s="33"/>
      <c r="F81" s="33"/>
    </row>
    <row r="82" spans="1:6" ht="12" customHeight="1">
      <c r="A82" s="24"/>
      <c r="B82" s="1"/>
      <c r="C82" s="32"/>
      <c r="D82" s="33"/>
      <c r="E82" s="33"/>
      <c r="F82" s="33"/>
    </row>
    <row r="83" spans="1:6" ht="12" customHeight="1">
      <c r="A83" s="24"/>
      <c r="B83" s="1"/>
      <c r="C83" s="32"/>
      <c r="D83" s="33"/>
      <c r="E83" s="33"/>
      <c r="F83" s="33"/>
    </row>
    <row r="84" spans="1:6" ht="12" customHeight="1">
      <c r="A84" s="24"/>
      <c r="B84" s="1"/>
      <c r="C84" s="34"/>
      <c r="D84" s="33"/>
      <c r="E84" s="33"/>
      <c r="F84" s="33"/>
    </row>
    <row r="85" ht="12" customHeight="1">
      <c r="A85" s="24"/>
    </row>
    <row r="86" ht="12" customHeight="1">
      <c r="A86" s="24"/>
    </row>
    <row r="87" ht="12" customHeight="1">
      <c r="A87" s="24"/>
    </row>
    <row r="88" ht="12" customHeight="1">
      <c r="A88" s="24"/>
    </row>
    <row r="89" ht="12" customHeight="1">
      <c r="A89" s="24"/>
    </row>
    <row r="90" ht="12" customHeight="1">
      <c r="A90" s="24"/>
    </row>
    <row r="91" ht="12" customHeight="1">
      <c r="A91" s="24"/>
    </row>
    <row r="92" ht="12" customHeight="1">
      <c r="A92" s="24"/>
    </row>
    <row r="93" ht="12" customHeight="1">
      <c r="A93" s="24"/>
    </row>
    <row r="94" ht="12" customHeight="1">
      <c r="A94" s="24"/>
    </row>
    <row r="95" ht="12" customHeight="1">
      <c r="A95" s="24"/>
    </row>
    <row r="96" ht="12" customHeight="1">
      <c r="A96" s="24"/>
    </row>
    <row r="97" ht="12" customHeight="1">
      <c r="A97" s="24"/>
    </row>
    <row r="98" ht="12" customHeight="1">
      <c r="A98" s="24"/>
    </row>
    <row r="99" ht="12" customHeight="1">
      <c r="A99" s="24"/>
    </row>
    <row r="100" ht="12" customHeight="1">
      <c r="A100" s="24"/>
    </row>
    <row r="101" ht="12" customHeight="1">
      <c r="A101" s="24"/>
    </row>
    <row r="102" ht="12" customHeight="1">
      <c r="A102" s="24"/>
    </row>
    <row r="103" ht="12" customHeight="1">
      <c r="A103" s="24"/>
    </row>
    <row r="104" ht="12" customHeight="1">
      <c r="A104" s="24"/>
    </row>
    <row r="105" ht="12" customHeight="1">
      <c r="A105" s="24"/>
    </row>
    <row r="106" ht="12" customHeight="1">
      <c r="A106" s="24"/>
    </row>
    <row r="107" ht="12" customHeight="1">
      <c r="A107" s="24"/>
    </row>
    <row r="108" ht="12" customHeight="1">
      <c r="A108" s="24"/>
    </row>
    <row r="109" ht="12" customHeight="1">
      <c r="A109" s="24"/>
    </row>
    <row r="110" ht="12" customHeight="1">
      <c r="A110" s="24"/>
    </row>
    <row r="111" ht="12" customHeight="1">
      <c r="A111" s="24"/>
    </row>
    <row r="112" ht="12" customHeight="1">
      <c r="A112" s="24"/>
    </row>
    <row r="113" ht="12" customHeight="1">
      <c r="A113" s="24"/>
    </row>
    <row r="114" ht="12" customHeight="1">
      <c r="A114" s="24"/>
    </row>
    <row r="115" ht="12" customHeight="1">
      <c r="A115" s="24"/>
    </row>
    <row r="116" ht="12" customHeight="1">
      <c r="A116" s="24"/>
    </row>
    <row r="117" ht="12" customHeight="1">
      <c r="A117" s="24"/>
    </row>
    <row r="118" ht="12" customHeight="1">
      <c r="A118" s="24"/>
    </row>
    <row r="119" ht="12" customHeight="1">
      <c r="A119" s="24"/>
    </row>
    <row r="120" ht="12" customHeight="1">
      <c r="A120" s="24"/>
    </row>
    <row r="121" ht="12" customHeight="1">
      <c r="A121" s="24"/>
    </row>
    <row r="122" ht="12" customHeight="1">
      <c r="A122" s="24"/>
    </row>
    <row r="123" ht="12" customHeight="1">
      <c r="A123" s="24"/>
    </row>
    <row r="124" ht="12" customHeight="1">
      <c r="A124" s="24"/>
    </row>
    <row r="125" ht="12" customHeight="1">
      <c r="A125" s="24"/>
    </row>
    <row r="126" ht="12" customHeight="1">
      <c r="A126" s="24"/>
    </row>
    <row r="127" ht="12" customHeight="1">
      <c r="A127" s="24"/>
    </row>
    <row r="128" ht="12" customHeight="1">
      <c r="A128" s="24"/>
    </row>
    <row r="129" ht="12" customHeight="1">
      <c r="A129" s="24"/>
    </row>
    <row r="130" ht="12" customHeight="1">
      <c r="A130" s="24"/>
    </row>
    <row r="131" ht="12" customHeight="1">
      <c r="A131" s="24"/>
    </row>
    <row r="132" ht="12" customHeight="1">
      <c r="A132" s="24"/>
    </row>
    <row r="133" ht="12" customHeight="1">
      <c r="A133" s="24"/>
    </row>
    <row r="134" ht="12" customHeight="1">
      <c r="A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  <row r="148" ht="12" customHeight="1">
      <c r="A148" s="24"/>
    </row>
    <row r="149" ht="12" customHeight="1">
      <c r="A149" s="24"/>
    </row>
    <row r="150" ht="12" customHeight="1">
      <c r="A150" s="24"/>
    </row>
    <row r="151" ht="12" customHeight="1">
      <c r="A151" s="24"/>
    </row>
    <row r="152" ht="12" customHeight="1">
      <c r="A152" s="24"/>
    </row>
    <row r="153" ht="12" customHeight="1">
      <c r="A153" s="24"/>
    </row>
    <row r="154" ht="12" customHeight="1">
      <c r="A154" s="24"/>
    </row>
    <row r="155" ht="12" customHeight="1">
      <c r="A155" s="24"/>
    </row>
    <row r="156" ht="12" customHeight="1">
      <c r="A156" s="24"/>
    </row>
    <row r="157" ht="12" customHeight="1">
      <c r="A157" s="24"/>
    </row>
    <row r="158" ht="12" customHeight="1">
      <c r="A158" s="24"/>
    </row>
    <row r="159" ht="12" customHeight="1">
      <c r="A159" s="24"/>
    </row>
    <row r="160" ht="12" customHeight="1">
      <c r="A160" s="24"/>
    </row>
    <row r="161" ht="12" customHeight="1">
      <c r="A161" s="24"/>
    </row>
    <row r="162" ht="12" customHeight="1">
      <c r="A162" s="24"/>
    </row>
    <row r="163" ht="12" customHeight="1">
      <c r="A163" s="24"/>
    </row>
    <row r="164" ht="12" customHeight="1">
      <c r="A164" s="24"/>
    </row>
    <row r="165" ht="12" customHeight="1">
      <c r="A165" s="24"/>
    </row>
    <row r="166" ht="12" customHeight="1">
      <c r="A166" s="24"/>
    </row>
    <row r="167" ht="12" customHeight="1">
      <c r="A167" s="24"/>
    </row>
    <row r="168" ht="12" customHeight="1">
      <c r="A168" s="24"/>
    </row>
    <row r="169" ht="12" customHeight="1">
      <c r="A169" s="24"/>
    </row>
    <row r="170" ht="12" customHeight="1">
      <c r="A170" s="24"/>
    </row>
    <row r="171" ht="12" customHeight="1">
      <c r="A171" s="24"/>
    </row>
    <row r="172" ht="12" customHeight="1">
      <c r="A172" s="24"/>
    </row>
    <row r="173" ht="12" customHeight="1">
      <c r="A173" s="24"/>
    </row>
    <row r="174" ht="12" customHeight="1">
      <c r="A174" s="24"/>
    </row>
    <row r="175" ht="12" customHeight="1">
      <c r="A175" s="24"/>
    </row>
    <row r="176" ht="12" customHeight="1">
      <c r="A176" s="24"/>
    </row>
    <row r="177" ht="12" customHeight="1">
      <c r="A177" s="24"/>
    </row>
    <row r="178" ht="12" customHeight="1">
      <c r="A178" s="24"/>
    </row>
    <row r="179" ht="12" customHeight="1">
      <c r="A179" s="24"/>
    </row>
    <row r="180" ht="12" customHeight="1">
      <c r="A180" s="24"/>
    </row>
    <row r="181" ht="12" customHeight="1">
      <c r="A181" s="24"/>
    </row>
    <row r="182" ht="12" customHeight="1">
      <c r="A182" s="24"/>
    </row>
    <row r="183" ht="12" customHeight="1">
      <c r="A183" s="24"/>
    </row>
    <row r="184" ht="12" customHeight="1">
      <c r="A184" s="24"/>
    </row>
    <row r="185" ht="12" customHeight="1">
      <c r="A185" s="24"/>
    </row>
    <row r="186" ht="12" customHeight="1">
      <c r="A186" s="24"/>
    </row>
    <row r="187" ht="12" customHeight="1">
      <c r="A187" s="24"/>
    </row>
    <row r="188" ht="12" customHeight="1">
      <c r="A188" s="24"/>
    </row>
    <row r="189" ht="12" customHeight="1">
      <c r="A189" s="24"/>
    </row>
    <row r="190" ht="12" customHeight="1">
      <c r="A190" s="24"/>
    </row>
    <row r="191" ht="12" customHeight="1">
      <c r="A191" s="24"/>
    </row>
    <row r="192" ht="12" customHeight="1">
      <c r="A192" s="24"/>
    </row>
    <row r="193" ht="12" customHeight="1">
      <c r="A193" s="24"/>
    </row>
    <row r="194" ht="12" customHeight="1">
      <c r="A194" s="24"/>
    </row>
    <row r="195" ht="12" customHeight="1">
      <c r="A195" s="24"/>
    </row>
    <row r="196" ht="12" customHeight="1">
      <c r="A196" s="24"/>
    </row>
    <row r="197" ht="12" customHeight="1">
      <c r="A197" s="24"/>
    </row>
    <row r="198" ht="12" customHeight="1">
      <c r="A198" s="24"/>
    </row>
    <row r="199" ht="12" customHeight="1">
      <c r="A199" s="24"/>
    </row>
    <row r="200" ht="12" customHeight="1">
      <c r="A200" s="24"/>
    </row>
    <row r="201" ht="12" customHeight="1">
      <c r="A201" s="24"/>
    </row>
    <row r="202" ht="12" customHeight="1">
      <c r="A202" s="24"/>
    </row>
    <row r="203" ht="12" customHeight="1">
      <c r="A203" s="24"/>
    </row>
    <row r="204" ht="12" customHeight="1">
      <c r="A204" s="24"/>
    </row>
    <row r="205" ht="12" customHeight="1">
      <c r="A205" s="24"/>
    </row>
    <row r="206" ht="12" customHeight="1">
      <c r="A206" s="24"/>
    </row>
    <row r="207" ht="12" customHeight="1">
      <c r="A207" s="24"/>
    </row>
    <row r="208" ht="12" customHeight="1">
      <c r="A208" s="24"/>
    </row>
    <row r="209" ht="12" customHeight="1">
      <c r="A209" s="24"/>
    </row>
    <row r="210" ht="12" customHeight="1">
      <c r="A210" s="24"/>
    </row>
    <row r="211" ht="12" customHeight="1">
      <c r="A211" s="24"/>
    </row>
    <row r="212" ht="12" customHeight="1">
      <c r="A212" s="24"/>
    </row>
    <row r="213" ht="12" customHeight="1">
      <c r="A213" s="24"/>
    </row>
    <row r="214" ht="12" customHeight="1">
      <c r="A214" s="24"/>
    </row>
    <row r="215" ht="12" customHeight="1">
      <c r="A215" s="24"/>
    </row>
    <row r="216" ht="12" customHeight="1">
      <c r="A216" s="24"/>
    </row>
    <row r="217" ht="12" customHeight="1">
      <c r="A217" s="24"/>
    </row>
  </sheetData>
  <sheetProtection password="DD7F" sheet="1" objects="1" scenarios="1"/>
  <dataValidations count="1">
    <dataValidation allowBlank="1" showInputMessage="1" showErrorMessage="1" promptTitle="RAPOR PARAMETRELERİ" prompt="Listelenecek Kategoriyi Seçin" sqref="C4"/>
  </dataValidations>
  <printOptions horizontalCentered="1"/>
  <pageMargins left="0" right="0" top="0" bottom="0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serkani</dc:creator>
  <cp:keywords/>
  <dc:description/>
  <cp:lastModifiedBy>Tufan Tekin</cp:lastModifiedBy>
  <cp:lastPrinted>2008-06-03T08:19:23Z</cp:lastPrinted>
  <dcterms:created xsi:type="dcterms:W3CDTF">2008-04-22T16:53:44Z</dcterms:created>
  <dcterms:modified xsi:type="dcterms:W3CDTF">2008-06-03T08:20:04Z</dcterms:modified>
  <cp:category/>
  <cp:version/>
  <cp:contentType/>
  <cp:contentStatus/>
</cp:coreProperties>
</file>